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<sst xmlns="http://schemas.openxmlformats.org/spreadsheetml/2006/main" count="42" uniqueCount="32">
  <si>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</si>
  <si>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</si>
  <si>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</si>
  <si>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</si>
  <si>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</si>
  <si>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</si>
  <si>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</si>
  <si>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</si>
  <si>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</si>
  <si>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</si>
  <si>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</si>
  <si>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</si>
  <si>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</si>
  <si>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</si>
  <si>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</si>
  <si>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</si>
  <si>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</si>
  <si>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</si>
  <si>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</si>
  <si>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</si>
  <si>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Cuenta Pública 2017</t>
  </si>
  <si>
    <t>MUNICIPIO DE TEÚL DE GONZÁLEZ ORTEGA</t>
  </si>
  <si>
    <t>Del 1 de Enero al 31 de Diciembre de 2017</t>
  </si>
  <si>
    <t>Ajustes por Cambios de Valor</t>
  </si>
  <si>
    <t xml:space="preserve">PATRIMONIO NETO INICIAL AJUSTADO DEL EJERCICIO 2016 </t>
  </si>
  <si>
    <t xml:space="preserve">VARIACIONES DE LA HACIENDA PÚBLICA/PATRIMONIO NETO DEL EJERCICIO  2016 </t>
  </si>
  <si>
    <t xml:space="preserve">EXCESO O INSUFICIENCIA EN LA ACTUALIZACIÓN DE LA HACIENDA PÚBLICA/ PATRIMONIO NETO  2016 </t>
  </si>
  <si>
    <t xml:space="preserve">HACIENDA PÚBLICA / PATRIMONIO NETO FINAL DEL EJERCICIO 2016 </t>
  </si>
  <si>
    <t xml:space="preserve">CAMBIOS EN LA HACIENDA PUBLICA/PATRIMONIO NETO DEL EJERCICIO 2017 </t>
  </si>
  <si>
    <t xml:space="preserve">VARIACIONES DE LA HACIENDA PÚBLICA / PATRIMONIO  NETO DEL EJERCICIO 2017 </t>
  </si>
  <si>
    <t xml:space="preserve">CAMBIOS EN EL EXCESO O INSUFICIENCIA EN LA ACTUALIZACIÓN DE LA HACIENDA PÚBLICA/ PATRIMONIO NETO 2017 </t>
  </si>
  <si>
    <t xml:space="preserve">SALDO NETO EN LA HACIENDA PÚBLICA / PATRIMONIO  2017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</si>
</sst>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 t="s">
        <v>20</v>
      </c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23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>
        <v>51131512.65</v>
      </c>
      <c r="G13" s="40">
        <v>0</v>
      </c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24</v>
      </c>
      <c r="D15" s="51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25</v>
      </c>
      <c r="D20" s="51"/>
      <c r="E20" s="45"/>
      <c r="F20" s="42">
        <f>SUM(F22:F25)</f>
        <v>20476674.72</v>
      </c>
      <c r="G20" s="42">
        <f>G21</f>
        <v>3697623.98</v>
      </c>
      <c r="H20" s="42">
        <f>H23</f>
        <v>0</v>
      </c>
      <c r="I20" s="42">
        <f aca="true" t="shared" si="0" ref="I20:I25">SUM(E20:H20)</f>
        <v>24174298.7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3697623.98</v>
      </c>
      <c r="H21" s="43"/>
      <c r="I21" s="43">
        <f t="shared" si="0"/>
        <v>3697623.98</v>
      </c>
      <c r="J21" s="17"/>
    </row>
    <row r="22" spans="2:10" ht="15">
      <c r="B22" s="12"/>
      <c r="C22" s="52" t="s">
        <v>13</v>
      </c>
      <c r="D22" s="52"/>
      <c r="E22" s="44"/>
      <c r="F22" s="43">
        <v>20476674.72</v>
      </c>
      <c r="G22" s="43"/>
      <c r="H22" s="43"/>
      <c r="I22" s="43">
        <f t="shared" si="0"/>
        <v>20476674.72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 hidden="1">
      <c r="B25" s="12"/>
      <c r="C25" s="52" t="s">
        <v>8</v>
      </c>
      <c r="D25" s="52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 hidden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 hidden="1">
      <c r="B27" s="12"/>
      <c r="C27" s="51" t="s">
        <v>26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 hidden="1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 hidden="1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27</v>
      </c>
      <c r="D31" s="57"/>
      <c r="E31" s="46">
        <f>E15</f>
        <v>0</v>
      </c>
      <c r="F31" s="46">
        <f>F13+F20</f>
        <v>71608187.37</v>
      </c>
      <c r="G31" s="46">
        <f>G20</f>
        <v>3697623.98</v>
      </c>
      <c r="H31" s="46">
        <f>H20</f>
        <v>0</v>
      </c>
      <c r="I31" s="46">
        <f>SUM(E31:H31)</f>
        <v>75305811.35000001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28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29</v>
      </c>
      <c r="D38" s="51"/>
      <c r="E38" s="42"/>
      <c r="F38" s="42">
        <f>F40+F41+F42</f>
        <v>3258054.82</v>
      </c>
      <c r="G38" s="42">
        <f>SUM(G39:G43)</f>
        <v>-7256460.88</v>
      </c>
      <c r="H38" s="42">
        <f>H41</f>
        <v>0</v>
      </c>
      <c r="I38" s="42">
        <f aca="true" t="shared" si="1" ref="I38:I43">SUM(E38:H38)</f>
        <v>-3998406.06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-7256460.88</v>
      </c>
      <c r="H39" s="43"/>
      <c r="I39" s="43">
        <f t="shared" si="1"/>
        <v>-7256460.88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3258054.82</v>
      </c>
      <c r="G40" s="43">
        <v>0</v>
      </c>
      <c r="H40" s="43"/>
      <c r="I40" s="43">
        <f t="shared" si="1"/>
        <v>3258054.82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 hidden="1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 hidden="1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 hidden="1">
      <c r="B45" s="12"/>
      <c r="C45" s="51" t="s">
        <v>30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 hidden="1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 hidden="1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31</v>
      </c>
      <c r="D49" s="58"/>
      <c r="E49" s="47">
        <f>E31+E33</f>
        <v>0</v>
      </c>
      <c r="F49" s="47">
        <f>F31+F38</f>
        <v>74866242.19</v>
      </c>
      <c r="G49" s="47">
        <f>G13+G31+G38</f>
        <v>-3558836.9</v>
      </c>
      <c r="H49" s="47">
        <f>H31+H38</f>
        <v>0</v>
      </c>
      <c r="I49" s="47">
        <f>SUM(E49:H49)</f>
        <v>71307405.28999999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2014-09-29T18:35:22Z</cp:lastPrinted>
  <dcterms:created xsi:type="dcterms:W3CDTF">2014-09-04T19:19:04Z</dcterms:created>
  <dcterms:modified xsi:type="dcterms:W3CDTF">2019-08-06T18:18:06Z</dcterms:modified>
  <cp:category/>
  <cp:version/>
  <cp:contentType/>
  <cp:contentStatus/>
</cp:coreProperties>
</file>